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24795" windowHeight="12780"/>
  </bookViews>
  <sheets>
    <sheet name="V-I Low Side Ref" sheetId="1" r:id="rId1"/>
  </sheet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<sst xmlns="http://schemas.openxmlformats.org/spreadsheetml/2006/main" count="111" uniqueCount="99">
  <si>
    <t>Quantity</t>
  </si>
  <si>
    <t>Value</t>
  </si>
  <si>
    <t>Designator</t>
  </si>
  <si>
    <t>Description</t>
  </si>
  <si>
    <t>Manufacturer</t>
  </si>
  <si>
    <t>PartNumber</t>
  </si>
  <si>
    <t>Supplier Part Number 1</t>
  </si>
  <si>
    <t>10uF</t>
  </si>
  <si>
    <t>C1</t>
  </si>
  <si>
    <t>CAP, TANT, 10uF, 25V, +/-10%, 0.3 ohm, 6032-28 SMD</t>
  </si>
  <si>
    <t>AVX</t>
  </si>
  <si>
    <t>TPSC106K025R0300</t>
  </si>
  <si>
    <t>478-3360-1-ND</t>
  </si>
  <si>
    <t>0.1uF</t>
  </si>
  <si>
    <t>C2</t>
  </si>
  <si>
    <t>CAP, CERM, 0.1uF, 25V, +/-10%, X7R, 0805</t>
  </si>
  <si>
    <t>MuRata</t>
  </si>
  <si>
    <t>GRM21BR71E104KA01L</t>
  </si>
  <si>
    <t>490-1673-1-ND</t>
  </si>
  <si>
    <t>100pF</t>
  </si>
  <si>
    <t>C3, C5</t>
  </si>
  <si>
    <t>CAP, CERM, 100pF, 50V, +/-5%, C0G/NP0, 0805</t>
  </si>
  <si>
    <t>Kemet</t>
  </si>
  <si>
    <t>C0805C101J5GACTU</t>
  </si>
  <si>
    <t>399-1122-1-ND</t>
  </si>
  <si>
    <t>C4</t>
  </si>
  <si>
    <t>CAP, CERM, 0.1uF, 50V, +/-5%, X7R, 0805</t>
  </si>
  <si>
    <t>08055C104JAT2A</t>
  </si>
  <si>
    <t>478-3352-1-ND</t>
  </si>
  <si>
    <t>J1</t>
  </si>
  <si>
    <t>Standard Banana Jack, Uninsulated, 5.5mm</t>
  </si>
  <si>
    <t>Keystone</t>
  </si>
  <si>
    <t>575-4</t>
  </si>
  <si>
    <t>575-4K-ND</t>
  </si>
  <si>
    <t>J2</t>
  </si>
  <si>
    <t>J3</t>
  </si>
  <si>
    <t>Connector, TH, SMA</t>
  </si>
  <si>
    <t>Emerson Network Power</t>
  </si>
  <si>
    <t>142-0701-201</t>
  </si>
  <si>
    <t>J500-ND</t>
  </si>
  <si>
    <t>J4</t>
  </si>
  <si>
    <t>Conn Term Block, 2POS, 3.81mm PCB</t>
  </si>
  <si>
    <t>Phoenix Contact</t>
  </si>
  <si>
    <t>277-1947-ND</t>
  </si>
  <si>
    <t>Q1</t>
  </si>
  <si>
    <t>R1</t>
  </si>
  <si>
    <t>RES, 20.0 ohm, 0.5%, 0.1W, 0805</t>
  </si>
  <si>
    <t>Susumu Co Ltd</t>
  </si>
  <si>
    <t>RR1220Q-200-D</t>
  </si>
  <si>
    <t>RR12Q20DCT-ND</t>
  </si>
  <si>
    <t>47.0k</t>
  </si>
  <si>
    <t>R2</t>
  </si>
  <si>
    <t>RES, 47.0k ohm, 0.1%, 0.125W, 0805</t>
  </si>
  <si>
    <t>RG2012P-473-B-T5</t>
  </si>
  <si>
    <t>RG20P47KBCT-ND</t>
  </si>
  <si>
    <t>2.00k</t>
  </si>
  <si>
    <t>R3</t>
  </si>
  <si>
    <t>RES, 2.00k ohm, 0.1%, 0.125W, 0805</t>
  </si>
  <si>
    <t>RG2012P-202-B-T5</t>
  </si>
  <si>
    <t>RG20P2.0KBCT-ND</t>
  </si>
  <si>
    <t>1.00k</t>
  </si>
  <si>
    <t>R4</t>
  </si>
  <si>
    <t>RES, 1.00k ohm, 0.1%, 0.125W, 0805</t>
  </si>
  <si>
    <t>10.0k</t>
  </si>
  <si>
    <t>R5</t>
  </si>
  <si>
    <t>RES, 10.0k ohm, 1%, 0.125W, 0805</t>
  </si>
  <si>
    <t>Vishay-Dale</t>
  </si>
  <si>
    <t>CRCW080510K0FKEA</t>
  </si>
  <si>
    <t>541-10.0KCCT-ND</t>
  </si>
  <si>
    <t>R6</t>
  </si>
  <si>
    <t>Red</t>
  </si>
  <si>
    <t>Test Point, TH, Miniature, Red</t>
  </si>
  <si>
    <t>5000K-ND</t>
  </si>
  <si>
    <t>Black</t>
  </si>
  <si>
    <t>TP2, TP3, TP4, TP5, TP6, TP7</t>
  </si>
  <si>
    <t>Test Point, TH, Miniature, Black</t>
  </si>
  <si>
    <t>5001K-ND</t>
  </si>
  <si>
    <t>White</t>
  </si>
  <si>
    <t>Test Point, TH, Miniature, White</t>
  </si>
  <si>
    <t>5002K-ND</t>
  </si>
  <si>
    <t>U1</t>
  </si>
  <si>
    <t>TP8, TP10, TP11, TP12</t>
  </si>
  <si>
    <t>TP1, TP9</t>
  </si>
  <si>
    <t>Line #</t>
  </si>
  <si>
    <t>CSR0805FKR200CT-ND</t>
  </si>
  <si>
    <t>CSR0805FKR200</t>
  </si>
  <si>
    <t>Stackpole</t>
  </si>
  <si>
    <t>RES 0.2 OHM 1/4W 1% 0805 SMD</t>
  </si>
  <si>
    <t>296-17995-ND</t>
  </si>
  <si>
    <t>OPA735AID</t>
  </si>
  <si>
    <t>IC OPAMP CHOP R-R 1.6MHZ 8SOIC</t>
  </si>
  <si>
    <t>Texas Instruments</t>
  </si>
  <si>
    <t>TRANS NPN 10A 100V HI PWR TO218</t>
  </si>
  <si>
    <t>ON Semiconductor</t>
  </si>
  <si>
    <t>TIP33CGOS-ND</t>
  </si>
  <si>
    <t>TIP33CG</t>
  </si>
  <si>
    <t>RG2012P-102-B-T5</t>
  </si>
  <si>
    <t>RG20P1.0KBCT-ND</t>
  </si>
  <si>
    <t>20R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</si>
</sst>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/>
    <xf numFmtId="0" fontId="16" fillId="6" borderId="10" xfId="17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zoomScale="85" zoomScaleNormal="85" workbookViewId="0">
      <selection activeCell="E24" sqref="E24"/>
    </sheetView>
  </sheetViews>
  <sheetFormatPr defaultRowHeight="15"/>
  <cols>
    <col min="1" max="1" width="9.140625" style="1"/>
    <col min="2" max="2" width="8.28515625" style="1" customWidth="1"/>
    <col min="3" max="3" width="7.7109375" style="1" customWidth="1"/>
    <col min="4" max="4" width="25.85546875" style="1" customWidth="1"/>
    <col min="5" max="5" width="49" style="1" customWidth="1"/>
    <col min="6" max="6" width="22.5703125" style="1" customWidth="1"/>
    <col min="7" max="7" width="21" style="1" bestFit="1" customWidth="1"/>
    <col min="8" max="8" width="22" style="1" bestFit="1" customWidth="1"/>
    <col min="9" max="16384" width="9.140625" style="1"/>
  </cols>
  <sheetData>
    <row r="1" spans="1:8">
      <c r="A1" s="3" t="s">
        <v>83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>
      <c r="A2" s="4"/>
      <c r="B2" s="4"/>
      <c r="C2" s="4"/>
      <c r="D2" s="4"/>
      <c r="E2" s="4"/>
      <c r="F2" s="4"/>
      <c r="G2" s="4"/>
      <c r="H2" s="4"/>
    </row>
    <row r="3" spans="1:8">
      <c r="A3" s="4">
        <v>1</v>
      </c>
      <c r="B3" s="4">
        <v>1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</row>
    <row r="4" spans="1:8">
      <c r="A4" s="4">
        <f>A3+1</f>
        <v>2</v>
      </c>
      <c r="B4" s="4">
        <v>1</v>
      </c>
      <c r="C4" s="4" t="s">
        <v>13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</row>
    <row r="5" spans="1:8">
      <c r="A5" s="4">
        <f t="shared" ref="A5:A21" si="0">A4+1</f>
        <v>3</v>
      </c>
      <c r="B5" s="4">
        <v>2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</row>
    <row r="6" spans="1:8">
      <c r="A6" s="4">
        <f t="shared" si="0"/>
        <v>4</v>
      </c>
      <c r="B6" s="4">
        <v>1</v>
      </c>
      <c r="C6" s="4" t="s">
        <v>13</v>
      </c>
      <c r="D6" s="4" t="s">
        <v>25</v>
      </c>
      <c r="E6" s="4" t="s">
        <v>26</v>
      </c>
      <c r="F6" s="4" t="s">
        <v>10</v>
      </c>
      <c r="G6" s="4" t="s">
        <v>27</v>
      </c>
      <c r="H6" s="4" t="s">
        <v>28</v>
      </c>
    </row>
    <row r="7" spans="1:8">
      <c r="A7" s="4">
        <f t="shared" si="0"/>
        <v>5</v>
      </c>
      <c r="B7" s="4">
        <v>1</v>
      </c>
      <c r="C7" s="4"/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</row>
    <row r="8" spans="1:8">
      <c r="A8" s="4">
        <f t="shared" si="0"/>
        <v>6</v>
      </c>
      <c r="B8" s="4">
        <v>1</v>
      </c>
      <c r="C8" s="4"/>
      <c r="D8" s="4" t="s">
        <v>34</v>
      </c>
      <c r="E8" s="4" t="s">
        <v>30</v>
      </c>
      <c r="F8" s="4" t="s">
        <v>31</v>
      </c>
      <c r="G8" s="4" t="s">
        <v>32</v>
      </c>
      <c r="H8" s="4" t="s">
        <v>33</v>
      </c>
    </row>
    <row r="9" spans="1:8">
      <c r="A9" s="4">
        <f t="shared" si="0"/>
        <v>7</v>
      </c>
      <c r="B9" s="4">
        <v>1</v>
      </c>
      <c r="C9" s="4"/>
      <c r="D9" s="4" t="s">
        <v>35</v>
      </c>
      <c r="E9" s="4" t="s">
        <v>36</v>
      </c>
      <c r="F9" s="4" t="s">
        <v>37</v>
      </c>
      <c r="G9" s="4" t="s">
        <v>38</v>
      </c>
      <c r="H9" s="4" t="s">
        <v>39</v>
      </c>
    </row>
    <row r="10" spans="1:8">
      <c r="A10" s="4">
        <f t="shared" si="0"/>
        <v>8</v>
      </c>
      <c r="B10" s="4">
        <v>1</v>
      </c>
      <c r="C10" s="4"/>
      <c r="D10" s="4" t="s">
        <v>40</v>
      </c>
      <c r="E10" s="4" t="s">
        <v>41</v>
      </c>
      <c r="F10" s="4" t="s">
        <v>42</v>
      </c>
      <c r="G10" s="4">
        <v>1727010</v>
      </c>
      <c r="H10" s="4" t="s">
        <v>43</v>
      </c>
    </row>
    <row r="11" spans="1:8">
      <c r="A11" s="4">
        <f t="shared" si="0"/>
        <v>9</v>
      </c>
      <c r="B11" s="4">
        <v>1</v>
      </c>
      <c r="C11" s="4"/>
      <c r="D11" s="4" t="s">
        <v>44</v>
      </c>
      <c r="E11" s="4" t="s">
        <v>92</v>
      </c>
      <c r="F11" s="4" t="s">
        <v>93</v>
      </c>
      <c r="G11" s="4" t="s">
        <v>94</v>
      </c>
      <c r="H11" s="4" t="s">
        <v>95</v>
      </c>
    </row>
    <row r="12" spans="1:8">
      <c r="A12" s="4">
        <f t="shared" si="0"/>
        <v>10</v>
      </c>
      <c r="B12" s="4">
        <v>1</v>
      </c>
      <c r="C12" s="4" t="s">
        <v>98</v>
      </c>
      <c r="D12" s="4" t="s">
        <v>45</v>
      </c>
      <c r="E12" s="4" t="s">
        <v>46</v>
      </c>
      <c r="F12" s="4" t="s">
        <v>47</v>
      </c>
      <c r="G12" s="4" t="s">
        <v>48</v>
      </c>
      <c r="H12" s="4" t="s">
        <v>49</v>
      </c>
    </row>
    <row r="13" spans="1:8">
      <c r="A13" s="4">
        <f t="shared" si="0"/>
        <v>11</v>
      </c>
      <c r="B13" s="4">
        <v>1</v>
      </c>
      <c r="C13" s="4" t="s">
        <v>50</v>
      </c>
      <c r="D13" s="4" t="s">
        <v>51</v>
      </c>
      <c r="E13" s="4" t="s">
        <v>52</v>
      </c>
      <c r="F13" s="4" t="s">
        <v>47</v>
      </c>
      <c r="G13" s="4" t="s">
        <v>53</v>
      </c>
      <c r="H13" s="4" t="s">
        <v>54</v>
      </c>
    </row>
    <row r="14" spans="1:8">
      <c r="A14" s="4">
        <f t="shared" si="0"/>
        <v>12</v>
      </c>
      <c r="B14" s="4">
        <v>1</v>
      </c>
      <c r="C14" s="4" t="s">
        <v>55</v>
      </c>
      <c r="D14" s="4" t="s">
        <v>56</v>
      </c>
      <c r="E14" s="4" t="s">
        <v>57</v>
      </c>
      <c r="F14" s="4" t="s">
        <v>47</v>
      </c>
      <c r="G14" s="4" t="s">
        <v>58</v>
      </c>
      <c r="H14" s="4" t="s">
        <v>59</v>
      </c>
    </row>
    <row r="15" spans="1:8">
      <c r="A15" s="4">
        <f t="shared" si="0"/>
        <v>13</v>
      </c>
      <c r="B15" s="4">
        <v>1</v>
      </c>
      <c r="C15" s="4" t="s">
        <v>60</v>
      </c>
      <c r="D15" s="4" t="s">
        <v>61</v>
      </c>
      <c r="E15" s="4" t="s">
        <v>62</v>
      </c>
      <c r="F15" s="4" t="s">
        <v>47</v>
      </c>
      <c r="G15" s="4" t="s">
        <v>96</v>
      </c>
      <c r="H15" s="5" t="s">
        <v>97</v>
      </c>
    </row>
    <row r="16" spans="1:8">
      <c r="A16" s="4">
        <f t="shared" si="0"/>
        <v>14</v>
      </c>
      <c r="B16" s="4">
        <v>1</v>
      </c>
      <c r="C16" s="4" t="s">
        <v>63</v>
      </c>
      <c r="D16" s="4" t="s">
        <v>64</v>
      </c>
      <c r="E16" s="4" t="s">
        <v>65</v>
      </c>
      <c r="F16" s="4" t="s">
        <v>66</v>
      </c>
      <c r="G16" s="4" t="s">
        <v>67</v>
      </c>
      <c r="H16" s="4" t="s">
        <v>68</v>
      </c>
    </row>
    <row r="17" spans="1:8">
      <c r="A17" s="4">
        <f t="shared" si="0"/>
        <v>15</v>
      </c>
      <c r="B17" s="4">
        <v>1</v>
      </c>
      <c r="C17" s="4">
        <v>0.2</v>
      </c>
      <c r="D17" s="4" t="s">
        <v>69</v>
      </c>
      <c r="E17" s="4" t="s">
        <v>87</v>
      </c>
      <c r="F17" s="4" t="s">
        <v>86</v>
      </c>
      <c r="G17" s="4" t="s">
        <v>85</v>
      </c>
      <c r="H17" s="4" t="s">
        <v>84</v>
      </c>
    </row>
    <row r="18" spans="1:8">
      <c r="A18" s="4">
        <f t="shared" si="0"/>
        <v>16</v>
      </c>
      <c r="B18" s="4">
        <v>2</v>
      </c>
      <c r="C18" s="4" t="s">
        <v>70</v>
      </c>
      <c r="D18" s="4" t="s">
        <v>82</v>
      </c>
      <c r="E18" s="4" t="s">
        <v>71</v>
      </c>
      <c r="F18" s="4" t="s">
        <v>31</v>
      </c>
      <c r="G18" s="4">
        <v>5000</v>
      </c>
      <c r="H18" s="4" t="s">
        <v>72</v>
      </c>
    </row>
    <row r="19" spans="1:8">
      <c r="A19" s="4">
        <f t="shared" si="0"/>
        <v>17</v>
      </c>
      <c r="B19" s="4">
        <v>6</v>
      </c>
      <c r="C19" s="4" t="s">
        <v>73</v>
      </c>
      <c r="D19" s="4" t="s">
        <v>74</v>
      </c>
      <c r="E19" s="4" t="s">
        <v>75</v>
      </c>
      <c r="F19" s="4" t="s">
        <v>31</v>
      </c>
      <c r="G19" s="4">
        <v>5001</v>
      </c>
      <c r="H19" s="4" t="s">
        <v>76</v>
      </c>
    </row>
    <row r="20" spans="1:8">
      <c r="A20" s="4">
        <f t="shared" si="0"/>
        <v>18</v>
      </c>
      <c r="B20" s="4">
        <v>4</v>
      </c>
      <c r="C20" s="4" t="s">
        <v>77</v>
      </c>
      <c r="D20" s="4" t="s">
        <v>81</v>
      </c>
      <c r="E20" s="4" t="s">
        <v>78</v>
      </c>
      <c r="F20" s="4" t="s">
        <v>31</v>
      </c>
      <c r="G20" s="4">
        <v>5002</v>
      </c>
      <c r="H20" s="4" t="s">
        <v>79</v>
      </c>
    </row>
    <row r="21" spans="1:8">
      <c r="A21" s="4">
        <f t="shared" si="0"/>
        <v>19</v>
      </c>
      <c r="B21" s="4">
        <v>1</v>
      </c>
      <c r="C21" s="4"/>
      <c r="D21" s="4" t="s">
        <v>80</v>
      </c>
      <c r="E21" s="4" t="s">
        <v>90</v>
      </c>
      <c r="F21" s="4" t="s">
        <v>91</v>
      </c>
      <c r="G21" s="4" t="s">
        <v>89</v>
      </c>
      <c r="H21" s="4" t="s">
        <v>88</v>
      </c>
    </row>
    <row r="25" spans="1:8">
      <c r="H25" s="2"/>
    </row>
    <row r="26" spans="1:8">
      <c r="H26" s="2"/>
    </row>
  </sheetData>
  <mergeCells count="1">
    <mergeCell ref="H25:H26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V-I Low Side Ref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a0270529</cp:lastModifiedBy>
  <dcterms:created xsi:type="dcterms:W3CDTF">2012-09-25T20:22:09Z</dcterms:created>
  <dcterms:modified xsi:type="dcterms:W3CDTF">2013-06-11T03:14:43Z</dcterms:modified>
</cp:coreProperties>
</file>